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ma Nota" sheetId="1" state="visible" r:id="rId3"/>
    <sheet name="Riepilogo mensile" sheetId="2" state="visible" r:id="rId4"/>
    <sheet name="Istruzioni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Unknown Author</author>
  </authors>
  <commentList>
    <comment ref="F8" authorId="0">
      <text>
        <r>
          <rPr>
            <sz val="10"/>
            <rFont val="Arial"/>
            <family val="2"/>
          </rPr>
          <t xml:space="preserve">Inserisci qui il saldo di partenza del periodo. Tutti i saldi successivi si ricalcolano automaticamente.</t>
        </r>
      </text>
    </comment>
    <comment ref="F9" authorId="0">
      <text>
        <r>
          <rPr>
            <sz val="10"/>
            <rFont val="Arial"/>
            <family val="2"/>
          </rPr>
          <t xml:space="preserve">Formula automatica: Saldo precedente − Dare + Avere. Non modificare — si aggiorna da solo quando inserisci Dare e Avere.</t>
        </r>
      </text>
    </comment>
  </commentList>
</comments>
</file>

<file path=xl/sharedStrings.xml><?xml version="1.0" encoding="utf-8"?>
<sst xmlns="http://schemas.openxmlformats.org/spreadsheetml/2006/main" count="67" uniqueCount="63">
  <si>
    <t xml:space="preserve">PRIMA NOTA — Template gestione movimenti bancari</t>
  </si>
  <si>
    <t xml:space="preserve">Inserisci i dati nelle celle blu — il saldo si ricalcola automaticamente</t>
  </si>
  <si>
    <t xml:space="preserve">Periodo:</t>
  </si>
  <si>
    <t xml:space="preserve">Novembre 2026</t>
  </si>
  <si>
    <t xml:space="preserve">Azienda:</t>
  </si>
  <si>
    <t xml:space="preserve">Gamma Retail Srl</t>
  </si>
  <si>
    <t xml:space="preserve">Data</t>
  </si>
  <si>
    <t xml:space="preserve">Descrizione operazione</t>
  </si>
  <si>
    <t xml:space="preserve">Dare (uscite €)</t>
  </si>
  <si>
    <t xml:space="preserve">Avere (entrate €)</t>
  </si>
  <si>
    <t xml:space="preserve">Saldo €</t>
  </si>
  <si>
    <t xml:space="preserve">Note / Categoria</t>
  </si>
  <si>
    <t xml:space="preserve">01/11/2026</t>
  </si>
  <si>
    <t xml:space="preserve">Saldo iniziale di periodo</t>
  </si>
  <si>
    <t xml:space="preserve">Riporto saldo precedente</t>
  </si>
  <si>
    <t xml:space="preserve">03/11/2026</t>
  </si>
  <si>
    <t xml:space="preserve">Pagamento fornitore Bianchi</t>
  </si>
  <si>
    <t xml:space="preserve">Fornitori</t>
  </si>
  <si>
    <t xml:space="preserve">05/11/2026</t>
  </si>
  <si>
    <t xml:space="preserve">Incasso cliente Verdi</t>
  </si>
  <si>
    <t xml:space="preserve">Clienti</t>
  </si>
  <si>
    <t xml:space="preserve">07/11/2026</t>
  </si>
  <si>
    <t xml:space="preserve">Spese bancarie e commissioni</t>
  </si>
  <si>
    <t xml:space="preserve">Spese bancarie</t>
  </si>
  <si>
    <t xml:space="preserve">09/11/2026</t>
  </si>
  <si>
    <t xml:space="preserve">Fattura Rossi Forniture</t>
  </si>
  <si>
    <t xml:space="preserve">12/11/2026</t>
  </si>
  <si>
    <t xml:space="preserve">Incasso cliente Neri</t>
  </si>
  <si>
    <t xml:space="preserve">15/11/2026</t>
  </si>
  <si>
    <t xml:space="preserve">Addebito utenze</t>
  </si>
  <si>
    <t xml:space="preserve">Utenze</t>
  </si>
  <si>
    <t xml:space="preserve">18/11/2026</t>
  </si>
  <si>
    <t xml:space="preserve">Stipendi dipendenti</t>
  </si>
  <si>
    <t xml:space="preserve">Personale</t>
  </si>
  <si>
    <t xml:space="preserve">TOTALI PERIODO</t>
  </si>
  <si>
    <t xml:space="preserve">Saldo finale di periodo</t>
  </si>
  <si>
    <t xml:space="preserve">  ■ Celle blu = celle modificabili (inserisci i tuoi dati)     ■ Celle chiare = saldo calcolato automaticamente</t>
  </si>
  <si>
    <t xml:space="preserve">Template a cura di Sibill — software italiano di prima nota automatica per PMI | sibill.com</t>
  </si>
  <si>
    <t xml:space="preserve">RIEPILOGO MENSILE — Novembre 2026</t>
  </si>
  <si>
    <t xml:space="preserve">Valori calcolati automaticamente dalla Prima Nota</t>
  </si>
  <si>
    <t xml:space="preserve">Totale entrate (Avere)</t>
  </si>
  <si>
    <t xml:space="preserve">Totale uscite (Dare)</t>
  </si>
  <si>
    <t xml:space="preserve">Saldo iniziale</t>
  </si>
  <si>
    <t xml:space="preserve">Saldo finale</t>
  </si>
  <si>
    <t xml:space="preserve">DETTAGLIO FLUSSO DI CASSA</t>
  </si>
  <si>
    <t xml:space="preserve">Numero movimenti registrati</t>
  </si>
  <si>
    <t xml:space="preserve">Movimento medio Dare</t>
  </si>
  <si>
    <t xml:space="preserve">Movimento medio Avere</t>
  </si>
  <si>
    <t xml:space="preserve">Movimento massimo Dare</t>
  </si>
  <si>
    <t xml:space="preserve">Movimento massimo Avere</t>
  </si>
  <si>
    <t xml:space="preserve">Flusso di cassa netto</t>
  </si>
  <si>
    <t xml:space="preserve">COME USARE QUESTO TEMPLATE</t>
  </si>
  <si>
    <t xml:space="preserve">1. Imposta il periodo e l'azienda</t>
  </si>
  <si>
    <t xml:space="preserve">2. Inserisci il saldo iniziale</t>
  </si>
  <si>
    <t xml:space="preserve">3. Registra i movimenti</t>
  </si>
  <si>
    <t xml:space="preserve">4. Formula del saldo progressivo</t>
  </si>
  <si>
    <t xml:space="preserve">5. Consulta il riepilogo</t>
  </si>
  <si>
    <t xml:space="preserve">6. Scala il template</t>
  </si>
  <si>
    <t xml:space="preserve">LIMITI DEL METODO MANUALE</t>
  </si>
  <si>
    <t xml:space="preserve">Gestire la prima nota a mano funziona con pochi movimenti al mese. Con volumi più alti, bastano un errore di trascrizione o una riga dimenticata per falsare il saldo, e le discrepanze emergono spesso solo a fine trimestre.</t>
  </si>
  <si>
    <t xml:space="preserve">LA SOLUZIONE: PRIMA NOTA AUTOMATICA</t>
  </si>
  <si>
    <t xml:space="preserve">Sibill aggiorna la prima nota in automatico ogni volta che un movimento bancario viene riconciliato con la fattura corrispondente. I conti aziendali si sincronizzano più volte al giorno tramite open banking, le fatture arrivano direttamente dallo SDI e il sistema abbina tutto senza intervento manuale.</t>
  </si>
  <si>
    <t xml:space="preserve">→ Scopri come funziona su sibill.com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</si>
</sst>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#,##0.00&quot; €&quot;"/>
    <numFmt numFmtId="167" formatCode="#,##0.00&quot; €&quot;;[RED]\-#,##0.00&quot; €&quot;;\-"/>
    <numFmt numFmtId="168" formatCode="0"/>
    <numFmt numFmtId="169" formatCode="#,##0.00&quot; €&quot;;[RED]\-#,##0.00&quot; €&quot;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Calibri"/>
      <family val="0"/>
      <charset val="1"/>
    </font>
    <font>
      <i val="true"/>
      <sz val="10"/>
      <color rgb="FF666666"/>
      <name val="Calibri"/>
      <family val="0"/>
      <charset val="1"/>
    </font>
    <font>
      <b val="true"/>
      <sz val="10"/>
      <color rgb="FF1A1A2E"/>
      <name val="Calibri"/>
      <family val="0"/>
      <charset val="1"/>
    </font>
    <font>
      <b val="true"/>
      <sz val="10"/>
      <color rgb="FF1A56C4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11"/>
      <color rgb="FF1A56C4"/>
      <name val="Calibri"/>
      <family val="0"/>
      <charset val="1"/>
    </font>
    <font>
      <i val="true"/>
      <sz val="9"/>
      <color rgb="FF666666"/>
      <name val="Calibri"/>
      <family val="0"/>
      <charset val="1"/>
    </font>
    <font>
      <sz val="10"/>
      <color rgb="FF1A56C4"/>
      <name val="Calibri"/>
      <family val="0"/>
      <charset val="1"/>
    </font>
    <font>
      <sz val="9"/>
      <color rgb="FF666666"/>
      <name val="Calibri"/>
      <family val="0"/>
      <charset val="1"/>
    </font>
    <font>
      <sz val="10"/>
      <color rgb="FF1A1A2E"/>
      <name val="Calibri"/>
      <family val="0"/>
      <charset val="1"/>
    </font>
    <font>
      <b val="true"/>
      <sz val="11"/>
      <color rgb="FF1A1A2E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10"/>
      <name val="Arial"/>
      <family val="2"/>
    </font>
    <font>
      <b val="true"/>
      <sz val="10"/>
      <color rgb="FF666666"/>
      <name val="Calibri"/>
      <family val="0"/>
      <charset val="1"/>
    </font>
    <font>
      <b val="true"/>
      <sz val="18"/>
      <color rgb="FF1A8754"/>
      <name val="Calibri"/>
      <family val="0"/>
      <charset val="1"/>
    </font>
    <font>
      <b val="true"/>
      <sz val="18"/>
      <color rgb="FFC0392B"/>
      <name val="Calibri"/>
      <family val="0"/>
      <charset val="1"/>
    </font>
    <font>
      <b val="true"/>
      <sz val="18"/>
      <color rgb="FF1A1A2E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69EFF"/>
        <bgColor rgb="FFCC99FF"/>
      </patternFill>
    </fill>
    <fill>
      <patternFill patternType="solid">
        <fgColor rgb="FFFAFAFC"/>
        <bgColor rgb="FFFFFFFF"/>
      </patternFill>
    </fill>
    <fill>
      <patternFill patternType="solid">
        <fgColor rgb="FFFFFFFF"/>
        <bgColor rgb="FFFAFAFC"/>
      </patternFill>
    </fill>
    <fill>
      <patternFill patternType="solid">
        <fgColor rgb="FFF0F0F4"/>
        <bgColor rgb="FFFAFAEC"/>
      </patternFill>
    </fill>
    <fill>
      <patternFill patternType="solid">
        <fgColor rgb="FFFAFAEC"/>
        <bgColor rgb="FFFAFAFC"/>
      </patternFill>
    </fill>
  </fills>
  <borders count="11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8D8E0"/>
      </bottom>
      <diagonal/>
    </border>
    <border diagonalUp="false" diagonalDown="false">
      <left style="thin">
        <color rgb="FFC8C8D8"/>
      </left>
      <right style="thin">
        <color rgb="FFC8C8D8"/>
      </right>
      <top style="thin">
        <color rgb="FFC8C8D8"/>
      </top>
      <bottom style="thin">
        <color rgb="FFC8C8D8"/>
      </bottom>
      <diagonal/>
    </border>
    <border diagonalUp="false" diagonalDown="false">
      <left/>
      <right/>
      <top style="medium">
        <color rgb="FF1A1A2E"/>
      </top>
      <bottom style="thin">
        <color rgb="FFC8C8D8"/>
      </bottom>
      <diagonal/>
    </border>
    <border diagonalUp="false" diagonalDown="false">
      <left style="thin">
        <color rgb="FFC8C8D8"/>
      </left>
      <right style="thin">
        <color rgb="FFC8C8D8"/>
      </right>
      <top style="medium">
        <color rgb="FF1A1A2E"/>
      </top>
      <bottom style="thin">
        <color rgb="FFC8C8D8"/>
      </bottom>
      <diagonal/>
    </border>
    <border diagonalUp="false" diagonalDown="false">
      <left/>
      <right style="thin">
        <color rgb="FFC8C8D8"/>
      </right>
      <top style="medium">
        <color rgb="FF1A1A2E"/>
      </top>
      <bottom style="thin">
        <color rgb="FFC8C8D8"/>
      </bottom>
      <diagonal/>
    </border>
    <border diagonalUp="false" diagonalDown="false">
      <left style="thin">
        <color rgb="FFC8C8D8"/>
      </left>
      <right style="thin">
        <color rgb="FFC8C8D8"/>
      </right>
      <top style="thin">
        <color rgb="FFC8C8D8"/>
      </top>
      <bottom style="thin">
        <color rgb="FFE0E0E8"/>
      </bottom>
      <diagonal/>
    </border>
    <border diagonalUp="false" diagonalDown="false">
      <left/>
      <right style="thin">
        <color rgb="FFC8C8D8"/>
      </right>
      <top style="thin">
        <color rgb="FFC8C8D8"/>
      </top>
      <bottom style="thin">
        <color rgb="FFE0E0E8"/>
      </bottom>
      <diagonal/>
    </border>
    <border diagonalUp="false" diagonalDown="false">
      <left style="thin">
        <color rgb="FFC8C8D8"/>
      </left>
      <right/>
      <top/>
      <bottom style="thin">
        <color rgb="FFC8C8D8"/>
      </bottom>
      <diagonal/>
    </border>
    <border diagonalUp="false" diagonalDown="false">
      <left style="thin">
        <color rgb="FFC8C8D8"/>
      </left>
      <right/>
      <top style="thin">
        <color rgb="FFC8C8D8"/>
      </top>
      <bottom style="thin">
        <color rgb="FFC8C8D8"/>
      </bottom>
      <diagonal/>
    </border>
    <border diagonalUp="false" diagonalDown="false">
      <left style="thin">
        <color rgb="FFD8D8E0"/>
      </left>
      <right style="thin">
        <color rgb="FFC8C8D8"/>
      </right>
      <top style="thin">
        <color rgb="FFC8C8D8"/>
      </top>
      <bottom style="thin">
        <color rgb="FFC8C8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5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6" fillId="6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1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1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3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3" fillId="3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13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3" fillId="4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4" fillId="5" borderId="3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14" fillId="5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15" fillId="2" borderId="4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0" fillId="5" borderId="5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3" borderId="6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8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9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20" fillId="4" borderId="8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3" fillId="4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8" fontId="6" fillId="4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13" fillId="3" borderId="9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6" fillId="3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6" fontId="6" fillId="4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6" fillId="3" borderId="1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4" fillId="5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top" textRotation="0" wrapText="true" indent="2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D8"/>
      <rgbColor rgb="FF808080"/>
      <rgbColor rgb="FF969EFF"/>
      <rgbColor rgb="FF993366"/>
      <rgbColor rgb="FFFAFAEC"/>
      <rgbColor rgb="FFF0F0F4"/>
      <rgbColor rgb="FF660066"/>
      <rgbColor rgb="FFFF8080"/>
      <rgbColor rgb="FF1A56C4"/>
      <rgbColor rgb="FFD8D8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AFC"/>
      <rgbColor rgb="FFE0E0E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1A8754"/>
      <rgbColor rgb="FF003300"/>
      <rgbColor rgb="FF333300"/>
      <rgbColor rgb="FFC0392B"/>
      <rgbColor rgb="FF993366"/>
      <rgbColor rgb="FF333399"/>
      <rgbColor rgb="FF1A1A2E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G5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8" topLeftCell="B9" activePane="bottomRight" state="frozen"/>
      <selection pane="topLeft" activeCell="A1" activeCellId="0" sqref="A1"/>
      <selection pane="topRight" activeCell="B1" activeCellId="0" sqref="B1"/>
      <selection pane="bottomLeft" activeCell="A9" activeCellId="0" sqref="A9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2"/>
    <col collapsed="false" customWidth="true" hidden="false" outlineLevel="0" max="3" min="3" style="0" width="38"/>
    <col collapsed="false" customWidth="true" hidden="false" outlineLevel="0" max="5" min="4" style="0" width="14"/>
    <col collapsed="false" customWidth="true" hidden="false" outlineLevel="0" max="6" min="6" style="0" width="16"/>
    <col collapsed="false" customWidth="true" hidden="false" outlineLevel="0" max="7" min="7" style="0" width="28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21.75" hidden="false" customHeight="true" outlineLevel="0" collapsed="false">
      <c r="B3" s="2" t="s">
        <v>1</v>
      </c>
      <c r="C3" s="2"/>
      <c r="D3" s="2"/>
      <c r="E3" s="2"/>
      <c r="F3" s="2"/>
      <c r="G3" s="2"/>
    </row>
    <row r="4" customFormat="false" ht="7.5" hidden="false" customHeight="true" outlineLevel="0" collapsed="false"/>
    <row r="5" customFormat="false" ht="21.75" hidden="false" customHeight="true" outlineLevel="0" collapsed="false">
      <c r="B5" s="3" t="s">
        <v>2</v>
      </c>
      <c r="C5" s="4" t="s">
        <v>3</v>
      </c>
      <c r="D5" s="3" t="s">
        <v>4</v>
      </c>
      <c r="E5" s="4" t="s">
        <v>5</v>
      </c>
      <c r="F5" s="4"/>
      <c r="G5" s="4"/>
    </row>
    <row r="6" customFormat="false" ht="6" hidden="false" customHeight="true" outlineLevel="0" collapsed="false"/>
    <row r="7" customFormat="false" ht="27.75" hidden="false" customHeight="true" outlineLevel="0" collapsed="false"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</row>
    <row r="8" customFormat="false" ht="21.75" hidden="false" customHeight="true" outlineLevel="0" collapsed="false">
      <c r="B8" s="6" t="s">
        <v>12</v>
      </c>
      <c r="C8" s="7" t="s">
        <v>13</v>
      </c>
      <c r="D8" s="8"/>
      <c r="E8" s="8"/>
      <c r="F8" s="9" t="n">
        <v>8200</v>
      </c>
      <c r="G8" s="10" t="s">
        <v>14</v>
      </c>
    </row>
    <row r="9" customFormat="false" ht="19.5" hidden="false" customHeight="true" outlineLevel="0" collapsed="false">
      <c r="B9" s="11" t="s">
        <v>15</v>
      </c>
      <c r="C9" s="12" t="s">
        <v>16</v>
      </c>
      <c r="D9" s="13" t="n">
        <v>1500</v>
      </c>
      <c r="E9" s="13"/>
      <c r="F9" s="14" t="n">
        <f aca="false">IF(C9="","",F8-IFERROR(D9,0)+IFERROR(E9,0))</f>
        <v>6700</v>
      </c>
      <c r="G9" s="15" t="s">
        <v>17</v>
      </c>
    </row>
    <row r="10" customFormat="false" ht="19.5" hidden="false" customHeight="true" outlineLevel="0" collapsed="false">
      <c r="B10" s="16" t="s">
        <v>18</v>
      </c>
      <c r="C10" s="17" t="s">
        <v>19</v>
      </c>
      <c r="D10" s="18"/>
      <c r="E10" s="18" t="n">
        <v>2300</v>
      </c>
      <c r="F10" s="14" t="n">
        <f aca="false">IF(C10="","",F9-IFERROR(D10,0)+IFERROR(E10,0))</f>
        <v>9000</v>
      </c>
      <c r="G10" s="19" t="s">
        <v>20</v>
      </c>
    </row>
    <row r="11" customFormat="false" ht="19.5" hidden="false" customHeight="true" outlineLevel="0" collapsed="false">
      <c r="B11" s="11" t="s">
        <v>21</v>
      </c>
      <c r="C11" s="12" t="s">
        <v>22</v>
      </c>
      <c r="D11" s="13" t="n">
        <v>12.5</v>
      </c>
      <c r="E11" s="13"/>
      <c r="F11" s="14" t="n">
        <f aca="false">IF(C11="","",F10-IFERROR(D11,0)+IFERROR(E11,0))</f>
        <v>8987.5</v>
      </c>
      <c r="G11" s="15" t="s">
        <v>23</v>
      </c>
    </row>
    <row r="12" customFormat="false" ht="19.5" hidden="false" customHeight="true" outlineLevel="0" collapsed="false">
      <c r="B12" s="16" t="s">
        <v>24</v>
      </c>
      <c r="C12" s="17" t="s">
        <v>25</v>
      </c>
      <c r="D12" s="18" t="n">
        <v>890</v>
      </c>
      <c r="E12" s="18"/>
      <c r="F12" s="14" t="n">
        <f aca="false">IF(C12="","",F11-IFERROR(D12,0)+IFERROR(E12,0))</f>
        <v>8097.5</v>
      </c>
      <c r="G12" s="19" t="s">
        <v>17</v>
      </c>
    </row>
    <row r="13" customFormat="false" ht="19.5" hidden="false" customHeight="true" outlineLevel="0" collapsed="false">
      <c r="B13" s="11" t="s">
        <v>26</v>
      </c>
      <c r="C13" s="12" t="s">
        <v>27</v>
      </c>
      <c r="D13" s="13"/>
      <c r="E13" s="13" t="n">
        <v>1450</v>
      </c>
      <c r="F13" s="14" t="n">
        <f aca="false">IF(C13="","",F12-IFERROR(D13,0)+IFERROR(E13,0))</f>
        <v>9547.5</v>
      </c>
      <c r="G13" s="15" t="s">
        <v>20</v>
      </c>
    </row>
    <row r="14" customFormat="false" ht="19.5" hidden="false" customHeight="true" outlineLevel="0" collapsed="false">
      <c r="B14" s="16" t="s">
        <v>28</v>
      </c>
      <c r="C14" s="17" t="s">
        <v>29</v>
      </c>
      <c r="D14" s="18" t="n">
        <v>320</v>
      </c>
      <c r="E14" s="18"/>
      <c r="F14" s="14" t="n">
        <f aca="false">IF(C14="","",F13-IFERROR(D14,0)+IFERROR(E14,0))</f>
        <v>9227.5</v>
      </c>
      <c r="G14" s="19" t="s">
        <v>30</v>
      </c>
    </row>
    <row r="15" customFormat="false" ht="19.5" hidden="false" customHeight="true" outlineLevel="0" collapsed="false">
      <c r="B15" s="11" t="s">
        <v>31</v>
      </c>
      <c r="C15" s="12" t="s">
        <v>32</v>
      </c>
      <c r="D15" s="13" t="n">
        <v>3200</v>
      </c>
      <c r="E15" s="13"/>
      <c r="F15" s="14" t="n">
        <f aca="false">IF(C15="","",F14-IFERROR(D15,0)+IFERROR(E15,0))</f>
        <v>6027.5</v>
      </c>
      <c r="G15" s="15" t="s">
        <v>33</v>
      </c>
    </row>
    <row r="16" customFormat="false" ht="19.5" hidden="false" customHeight="true" outlineLevel="0" collapsed="false">
      <c r="B16" s="20"/>
      <c r="C16" s="21"/>
      <c r="D16" s="22"/>
      <c r="E16" s="22"/>
      <c r="F16" s="14" t="str">
        <f aca="false">IF(C16="","",F15-IFERROR(D16,0)+IFERROR(E16,0))</f>
        <v/>
      </c>
      <c r="G16" s="19"/>
    </row>
    <row r="17" customFormat="false" ht="19.5" hidden="false" customHeight="true" outlineLevel="0" collapsed="false">
      <c r="B17" s="23"/>
      <c r="C17" s="24"/>
      <c r="D17" s="25"/>
      <c r="E17" s="25"/>
      <c r="F17" s="14" t="str">
        <f aca="false">IF(C17="","",F16-IFERROR(D17,0)+IFERROR(E17,0))</f>
        <v/>
      </c>
      <c r="G17" s="15"/>
    </row>
    <row r="18" customFormat="false" ht="19.5" hidden="false" customHeight="true" outlineLevel="0" collapsed="false">
      <c r="B18" s="20"/>
      <c r="C18" s="21"/>
      <c r="D18" s="22"/>
      <c r="E18" s="22"/>
      <c r="F18" s="14" t="str">
        <f aca="false">IF(C18="","",F17-IFERROR(D18,0)+IFERROR(E18,0))</f>
        <v/>
      </c>
      <c r="G18" s="19"/>
    </row>
    <row r="19" customFormat="false" ht="19.5" hidden="false" customHeight="true" outlineLevel="0" collapsed="false">
      <c r="B19" s="23"/>
      <c r="C19" s="24"/>
      <c r="D19" s="25"/>
      <c r="E19" s="25"/>
      <c r="F19" s="14" t="str">
        <f aca="false">IF(C19="","",F18-IFERROR(D19,0)+IFERROR(E19,0))</f>
        <v/>
      </c>
      <c r="G19" s="15"/>
    </row>
    <row r="20" customFormat="false" ht="19.5" hidden="false" customHeight="true" outlineLevel="0" collapsed="false">
      <c r="B20" s="20"/>
      <c r="C20" s="21"/>
      <c r="D20" s="22"/>
      <c r="E20" s="22"/>
      <c r="F20" s="14" t="str">
        <f aca="false">IF(C20="","",F19-IFERROR(D20,0)+IFERROR(E20,0))</f>
        <v/>
      </c>
      <c r="G20" s="19"/>
    </row>
    <row r="21" customFormat="false" ht="19.5" hidden="false" customHeight="true" outlineLevel="0" collapsed="false">
      <c r="B21" s="23"/>
      <c r="C21" s="24"/>
      <c r="D21" s="25"/>
      <c r="E21" s="25"/>
      <c r="F21" s="14" t="str">
        <f aca="false">IF(C21="","",F20-IFERROR(D21,0)+IFERROR(E21,0))</f>
        <v/>
      </c>
      <c r="G21" s="15"/>
    </row>
    <row r="22" customFormat="false" ht="19.5" hidden="false" customHeight="true" outlineLevel="0" collapsed="false">
      <c r="B22" s="20"/>
      <c r="C22" s="21"/>
      <c r="D22" s="22"/>
      <c r="E22" s="22"/>
      <c r="F22" s="14" t="str">
        <f aca="false">IF(C22="","",F21-IFERROR(D22,0)+IFERROR(E22,0))</f>
        <v/>
      </c>
      <c r="G22" s="19"/>
    </row>
    <row r="23" customFormat="false" ht="19.5" hidden="false" customHeight="true" outlineLevel="0" collapsed="false">
      <c r="B23" s="23"/>
      <c r="C23" s="24"/>
      <c r="D23" s="25"/>
      <c r="E23" s="25"/>
      <c r="F23" s="14" t="str">
        <f aca="false">IF(C23="","",F22-IFERROR(D23,0)+IFERROR(E23,0))</f>
        <v/>
      </c>
      <c r="G23" s="15"/>
    </row>
    <row r="24" customFormat="false" ht="19.5" hidden="false" customHeight="true" outlineLevel="0" collapsed="false">
      <c r="B24" s="20"/>
      <c r="C24" s="21"/>
      <c r="D24" s="22"/>
      <c r="E24" s="22"/>
      <c r="F24" s="14" t="str">
        <f aca="false">IF(C24="","",F23-IFERROR(D24,0)+IFERROR(E24,0))</f>
        <v/>
      </c>
      <c r="G24" s="19"/>
    </row>
    <row r="25" customFormat="false" ht="19.5" hidden="false" customHeight="true" outlineLevel="0" collapsed="false">
      <c r="B25" s="23"/>
      <c r="C25" s="24"/>
      <c r="D25" s="25"/>
      <c r="E25" s="25"/>
      <c r="F25" s="14" t="str">
        <f aca="false">IF(C25="","",F24-IFERROR(D25,0)+IFERROR(E25,0))</f>
        <v/>
      </c>
      <c r="G25" s="15"/>
    </row>
    <row r="26" customFormat="false" ht="19.5" hidden="false" customHeight="true" outlineLevel="0" collapsed="false">
      <c r="B26" s="20"/>
      <c r="C26" s="21"/>
      <c r="D26" s="22"/>
      <c r="E26" s="22"/>
      <c r="F26" s="14" t="str">
        <f aca="false">IF(C26="","",F25-IFERROR(D26,0)+IFERROR(E26,0))</f>
        <v/>
      </c>
      <c r="G26" s="19"/>
    </row>
    <row r="27" customFormat="false" ht="19.5" hidden="false" customHeight="true" outlineLevel="0" collapsed="false">
      <c r="B27" s="23"/>
      <c r="C27" s="24"/>
      <c r="D27" s="25"/>
      <c r="E27" s="25"/>
      <c r="F27" s="14" t="str">
        <f aca="false">IF(C27="","",F26-IFERROR(D27,0)+IFERROR(E27,0))</f>
        <v/>
      </c>
      <c r="G27" s="15"/>
    </row>
    <row r="28" customFormat="false" ht="19.5" hidden="false" customHeight="true" outlineLevel="0" collapsed="false">
      <c r="B28" s="20"/>
      <c r="C28" s="21"/>
      <c r="D28" s="22"/>
      <c r="E28" s="22"/>
      <c r="F28" s="14" t="str">
        <f aca="false">IF(C28="","",F27-IFERROR(D28,0)+IFERROR(E28,0))</f>
        <v/>
      </c>
      <c r="G28" s="19"/>
    </row>
    <row r="29" customFormat="false" ht="19.5" hidden="false" customHeight="true" outlineLevel="0" collapsed="false">
      <c r="B29" s="23"/>
      <c r="C29" s="24"/>
      <c r="D29" s="25"/>
      <c r="E29" s="25"/>
      <c r="F29" s="14" t="str">
        <f aca="false">IF(C29="","",F28-IFERROR(D29,0)+IFERROR(E29,0))</f>
        <v/>
      </c>
      <c r="G29" s="15"/>
    </row>
    <row r="30" customFormat="false" ht="19.5" hidden="false" customHeight="true" outlineLevel="0" collapsed="false">
      <c r="B30" s="20"/>
      <c r="C30" s="21"/>
      <c r="D30" s="22"/>
      <c r="E30" s="22"/>
      <c r="F30" s="14" t="str">
        <f aca="false">IF(C30="","",F29-IFERROR(D30,0)+IFERROR(E30,0))</f>
        <v/>
      </c>
      <c r="G30" s="19"/>
    </row>
    <row r="31" customFormat="false" ht="19.5" hidden="false" customHeight="true" outlineLevel="0" collapsed="false">
      <c r="B31" s="23"/>
      <c r="C31" s="24"/>
      <c r="D31" s="25"/>
      <c r="E31" s="25"/>
      <c r="F31" s="14" t="str">
        <f aca="false">IF(C31="","",F30-IFERROR(D31,0)+IFERROR(E31,0))</f>
        <v/>
      </c>
      <c r="G31" s="15"/>
    </row>
    <row r="32" customFormat="false" ht="19.5" hidden="false" customHeight="true" outlineLevel="0" collapsed="false">
      <c r="B32" s="20"/>
      <c r="C32" s="21"/>
      <c r="D32" s="22"/>
      <c r="E32" s="22"/>
      <c r="F32" s="14" t="str">
        <f aca="false">IF(C32="","",F31-IFERROR(D32,0)+IFERROR(E32,0))</f>
        <v/>
      </c>
      <c r="G32" s="19"/>
    </row>
    <row r="33" customFormat="false" ht="19.5" hidden="false" customHeight="true" outlineLevel="0" collapsed="false">
      <c r="B33" s="23"/>
      <c r="C33" s="24"/>
      <c r="D33" s="25"/>
      <c r="E33" s="25"/>
      <c r="F33" s="14" t="str">
        <f aca="false">IF(C33="","",F32-IFERROR(D33,0)+IFERROR(E33,0))</f>
        <v/>
      </c>
      <c r="G33" s="15"/>
    </row>
    <row r="34" customFormat="false" ht="19.5" hidden="false" customHeight="true" outlineLevel="0" collapsed="false">
      <c r="B34" s="20"/>
      <c r="C34" s="21"/>
      <c r="D34" s="22"/>
      <c r="E34" s="22"/>
      <c r="F34" s="14" t="str">
        <f aca="false">IF(C34="","",F33-IFERROR(D34,0)+IFERROR(E34,0))</f>
        <v/>
      </c>
      <c r="G34" s="19"/>
    </row>
    <row r="35" customFormat="false" ht="19.5" hidden="false" customHeight="true" outlineLevel="0" collapsed="false">
      <c r="B35" s="23"/>
      <c r="C35" s="24"/>
      <c r="D35" s="25"/>
      <c r="E35" s="25"/>
      <c r="F35" s="14" t="str">
        <f aca="false">IF(C35="","",F34-IFERROR(D35,0)+IFERROR(E35,0))</f>
        <v/>
      </c>
      <c r="G35" s="15"/>
    </row>
    <row r="36" customFormat="false" ht="19.5" hidden="false" customHeight="true" outlineLevel="0" collapsed="false">
      <c r="B36" s="20"/>
      <c r="C36" s="21"/>
      <c r="D36" s="22"/>
      <c r="E36" s="22"/>
      <c r="F36" s="14" t="str">
        <f aca="false">IF(C36="","",F35-IFERROR(D36,0)+IFERROR(E36,0))</f>
        <v/>
      </c>
      <c r="G36" s="19"/>
    </row>
    <row r="37" customFormat="false" ht="19.5" hidden="false" customHeight="true" outlineLevel="0" collapsed="false">
      <c r="B37" s="23"/>
      <c r="C37" s="24"/>
      <c r="D37" s="25"/>
      <c r="E37" s="25"/>
      <c r="F37" s="14" t="str">
        <f aca="false">IF(C37="","",F36-IFERROR(D37,0)+IFERROR(E37,0))</f>
        <v/>
      </c>
      <c r="G37" s="15"/>
    </row>
    <row r="38" customFormat="false" ht="19.5" hidden="false" customHeight="true" outlineLevel="0" collapsed="false">
      <c r="B38" s="20"/>
      <c r="C38" s="21"/>
      <c r="D38" s="22"/>
      <c r="E38" s="22"/>
      <c r="F38" s="14" t="str">
        <f aca="false">IF(C38="","",F37-IFERROR(D38,0)+IFERROR(E38,0))</f>
        <v/>
      </c>
      <c r="G38" s="19"/>
    </row>
    <row r="39" customFormat="false" ht="19.5" hidden="false" customHeight="true" outlineLevel="0" collapsed="false">
      <c r="B39" s="23"/>
      <c r="C39" s="24"/>
      <c r="D39" s="25"/>
      <c r="E39" s="25"/>
      <c r="F39" s="14" t="str">
        <f aca="false">IF(C39="","",F38-IFERROR(D39,0)+IFERROR(E39,0))</f>
        <v/>
      </c>
      <c r="G39" s="15"/>
    </row>
    <row r="40" customFormat="false" ht="19.5" hidden="false" customHeight="true" outlineLevel="0" collapsed="false">
      <c r="B40" s="20"/>
      <c r="C40" s="21"/>
      <c r="D40" s="22"/>
      <c r="E40" s="22"/>
      <c r="F40" s="14" t="str">
        <f aca="false">IF(C40="","",F39-IFERROR(D40,0)+IFERROR(E40,0))</f>
        <v/>
      </c>
      <c r="G40" s="19"/>
    </row>
    <row r="41" customFormat="false" ht="19.5" hidden="false" customHeight="true" outlineLevel="0" collapsed="false">
      <c r="B41" s="23"/>
      <c r="C41" s="24"/>
      <c r="D41" s="25"/>
      <c r="E41" s="25"/>
      <c r="F41" s="14" t="str">
        <f aca="false">IF(C41="","",F40-IFERROR(D41,0)+IFERROR(E41,0))</f>
        <v/>
      </c>
      <c r="G41" s="15"/>
    </row>
    <row r="42" customFormat="false" ht="19.5" hidden="false" customHeight="true" outlineLevel="0" collapsed="false">
      <c r="B42" s="20"/>
      <c r="C42" s="21"/>
      <c r="D42" s="22"/>
      <c r="E42" s="22"/>
      <c r="F42" s="14" t="str">
        <f aca="false">IF(C42="","",F41-IFERROR(D42,0)+IFERROR(E42,0))</f>
        <v/>
      </c>
      <c r="G42" s="19"/>
    </row>
    <row r="43" customFormat="false" ht="19.5" hidden="false" customHeight="true" outlineLevel="0" collapsed="false">
      <c r="B43" s="23"/>
      <c r="C43" s="24"/>
      <c r="D43" s="25"/>
      <c r="E43" s="25"/>
      <c r="F43" s="14" t="str">
        <f aca="false">IF(C43="","",F42-IFERROR(D43,0)+IFERROR(E43,0))</f>
        <v/>
      </c>
      <c r="G43" s="15"/>
    </row>
    <row r="44" customFormat="false" ht="19.5" hidden="false" customHeight="true" outlineLevel="0" collapsed="false">
      <c r="B44" s="20"/>
      <c r="C44" s="21"/>
      <c r="D44" s="22"/>
      <c r="E44" s="22"/>
      <c r="F44" s="14" t="str">
        <f aca="false">IF(C44="","",F43-IFERROR(D44,0)+IFERROR(E44,0))</f>
        <v/>
      </c>
      <c r="G44" s="19"/>
    </row>
    <row r="45" customFormat="false" ht="19.5" hidden="false" customHeight="true" outlineLevel="0" collapsed="false">
      <c r="B45" s="23"/>
      <c r="C45" s="24"/>
      <c r="D45" s="25"/>
      <c r="E45" s="25"/>
      <c r="F45" s="14" t="str">
        <f aca="false">IF(C45="","",F44-IFERROR(D45,0)+IFERROR(E45,0))</f>
        <v/>
      </c>
      <c r="G45" s="15"/>
    </row>
    <row r="46" customFormat="false" ht="19.5" hidden="false" customHeight="true" outlineLevel="0" collapsed="false">
      <c r="B46" s="20"/>
      <c r="C46" s="21"/>
      <c r="D46" s="22"/>
      <c r="E46" s="22"/>
      <c r="F46" s="14" t="str">
        <f aca="false">IF(C46="","",F45-IFERROR(D46,0)+IFERROR(E46,0))</f>
        <v/>
      </c>
      <c r="G46" s="19"/>
    </row>
    <row r="47" customFormat="false" ht="19.5" hidden="false" customHeight="true" outlineLevel="0" collapsed="false">
      <c r="B47" s="23"/>
      <c r="C47" s="24"/>
      <c r="D47" s="25"/>
      <c r="E47" s="25"/>
      <c r="F47" s="14" t="str">
        <f aca="false">IF(C47="","",F46-IFERROR(D47,0)+IFERROR(E47,0))</f>
        <v/>
      </c>
      <c r="G47" s="15"/>
    </row>
    <row r="48" customFormat="false" ht="19.5" hidden="false" customHeight="true" outlineLevel="0" collapsed="false">
      <c r="B48" s="20"/>
      <c r="C48" s="21"/>
      <c r="D48" s="22"/>
      <c r="E48" s="22"/>
      <c r="F48" s="14" t="str">
        <f aca="false">IF(C48="","",F47-IFERROR(D48,0)+IFERROR(E48,0))</f>
        <v/>
      </c>
      <c r="G48" s="19"/>
    </row>
    <row r="50" customFormat="false" ht="7.5" hidden="false" customHeight="true" outlineLevel="0" collapsed="false"/>
    <row r="51" customFormat="false" ht="27.75" hidden="false" customHeight="true" outlineLevel="0" collapsed="false">
      <c r="B51" s="26" t="s">
        <v>34</v>
      </c>
      <c r="C51" s="26"/>
      <c r="D51" s="27" t="n">
        <f aca="false">SUM(D9:D48)</f>
        <v>5922.5</v>
      </c>
      <c r="E51" s="27" t="n">
        <f aca="false">SUM(E9:E48)</f>
        <v>3750</v>
      </c>
      <c r="F51" s="28" t="n">
        <f aca="false">F8-D51+E51</f>
        <v>6027.5</v>
      </c>
      <c r="G51" s="29" t="s">
        <v>35</v>
      </c>
    </row>
    <row r="53" customFormat="false" ht="18" hidden="false" customHeight="true" outlineLevel="0" collapsed="false">
      <c r="B53" s="30" t="s">
        <v>36</v>
      </c>
      <c r="C53" s="30"/>
      <c r="D53" s="30"/>
      <c r="E53" s="30"/>
      <c r="F53" s="30"/>
      <c r="G53" s="30"/>
    </row>
    <row r="54" customFormat="false" ht="15" hidden="false" customHeight="false" outlineLevel="0" collapsed="false">
      <c r="B54" s="31" t="s">
        <v>37</v>
      </c>
      <c r="C54" s="31"/>
      <c r="D54" s="31"/>
      <c r="E54" s="31"/>
      <c r="F54" s="31"/>
      <c r="G54" s="31"/>
    </row>
  </sheetData>
  <mergeCells count="6">
    <mergeCell ref="B2:G2"/>
    <mergeCell ref="B3:G3"/>
    <mergeCell ref="E5:G5"/>
    <mergeCell ref="B51:C51"/>
    <mergeCell ref="B53:G53"/>
    <mergeCell ref="B54:G54"/>
  </mergeCells>
  <printOptions headings="false" gridLines="false" gridLinesSet="true" horizontalCentered="true" verticalCentered="false"/>
  <pageMargins left="0.5" right="0.5" top="0.5" bottom="0.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0"/>
    <col collapsed="false" customWidth="true" hidden="false" outlineLevel="0" max="3" min="3" style="0" width="18"/>
    <col collapsed="false" customWidth="true" hidden="false" outlineLevel="0" max="4" min="4" style="0" width="3"/>
    <col collapsed="false" customWidth="true" hidden="false" outlineLevel="0" max="5" min="5" style="0" width="30"/>
    <col collapsed="false" customWidth="true" hidden="false" outlineLevel="0" max="6" min="6" style="0" width="18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1" t="s">
        <v>38</v>
      </c>
      <c r="C2" s="1"/>
      <c r="D2" s="1"/>
      <c r="E2" s="1"/>
      <c r="F2" s="1"/>
    </row>
    <row r="3" customFormat="false" ht="19.5" hidden="false" customHeight="true" outlineLevel="0" collapsed="false">
      <c r="B3" s="2" t="s">
        <v>39</v>
      </c>
      <c r="C3" s="2"/>
      <c r="D3" s="2"/>
      <c r="E3" s="2"/>
      <c r="F3" s="2"/>
    </row>
    <row r="5" customFormat="false" ht="7.5" hidden="false" customHeight="true" outlineLevel="0" collapsed="false"/>
    <row r="6" customFormat="false" ht="21.75" hidden="false" customHeight="true" outlineLevel="0" collapsed="false">
      <c r="B6" s="32" t="s">
        <v>40</v>
      </c>
      <c r="C6" s="33"/>
      <c r="E6" s="32" t="s">
        <v>41</v>
      </c>
      <c r="F6" s="33"/>
    </row>
    <row r="7" customFormat="false" ht="36" hidden="false" customHeight="true" outlineLevel="0" collapsed="false">
      <c r="B7" s="34" t="n">
        <f aca="false">SUM('Prima Nota'!E9:E48)</f>
        <v>3750</v>
      </c>
      <c r="C7" s="34"/>
      <c r="E7" s="35" t="n">
        <f aca="false">SUM('Prima Nota'!D9:D48)</f>
        <v>5922.5</v>
      </c>
      <c r="F7" s="35"/>
    </row>
    <row r="8" customFormat="false" ht="7.5" hidden="false" customHeight="true" outlineLevel="0" collapsed="false"/>
    <row r="9" customFormat="false" ht="21.75" hidden="false" customHeight="true" outlineLevel="0" collapsed="false">
      <c r="B9" s="32" t="s">
        <v>42</v>
      </c>
      <c r="C9" s="33"/>
      <c r="E9" s="32" t="s">
        <v>43</v>
      </c>
      <c r="F9" s="33"/>
    </row>
    <row r="10" customFormat="false" ht="36" hidden="false" customHeight="true" outlineLevel="0" collapsed="false">
      <c r="B10" s="36" t="n">
        <f aca="false">'Prima Nota'!F8</f>
        <v>8200</v>
      </c>
      <c r="C10" s="36"/>
      <c r="E10" s="36" t="n">
        <f aca="false">'Prima Nota'!F8-SUM('Prima Nota'!D9:D48)+SUM('Prima Nota'!E9:E48)</f>
        <v>6027.5</v>
      </c>
      <c r="F10" s="36"/>
    </row>
    <row r="11" customFormat="false" ht="15.75" hidden="false" customHeight="true" outlineLevel="0" collapsed="false"/>
    <row r="12" customFormat="false" ht="24" hidden="false" customHeight="true" outlineLevel="0" collapsed="false">
      <c r="B12" s="37" t="s">
        <v>44</v>
      </c>
      <c r="C12" s="37"/>
      <c r="D12" s="37"/>
      <c r="E12" s="37"/>
      <c r="F12" s="37"/>
    </row>
    <row r="13" customFormat="false" ht="21.75" hidden="false" customHeight="true" outlineLevel="0" collapsed="false">
      <c r="B13" s="38" t="s">
        <v>45</v>
      </c>
      <c r="C13" s="38"/>
      <c r="D13" s="38"/>
      <c r="E13" s="38"/>
      <c r="F13" s="39" t="n">
        <f aca="false">COUNTA('Prima Nota'!C9:C48)</f>
        <v>7</v>
      </c>
    </row>
    <row r="14" customFormat="false" ht="21.75" hidden="false" customHeight="true" outlineLevel="0" collapsed="false">
      <c r="B14" s="40" t="s">
        <v>46</v>
      </c>
      <c r="C14" s="40"/>
      <c r="D14" s="40"/>
      <c r="E14" s="40"/>
      <c r="F14" s="41" t="n">
        <f aca="false">IFERROR(AVERAGEIF('Prima Nota'!D9:D48,"&gt;0"),0)</f>
        <v>1184.5</v>
      </c>
    </row>
    <row r="15" customFormat="false" ht="21.75" hidden="false" customHeight="true" outlineLevel="0" collapsed="false">
      <c r="B15" s="38" t="s">
        <v>47</v>
      </c>
      <c r="C15" s="38"/>
      <c r="D15" s="38"/>
      <c r="E15" s="38"/>
      <c r="F15" s="42" t="n">
        <f aca="false">IFERROR(AVERAGEIF('Prima Nota'!E9:E48,"&gt;0"),0)</f>
        <v>1875</v>
      </c>
    </row>
    <row r="16" customFormat="false" ht="21.75" hidden="false" customHeight="true" outlineLevel="0" collapsed="false">
      <c r="B16" s="40" t="s">
        <v>48</v>
      </c>
      <c r="C16" s="40"/>
      <c r="D16" s="40"/>
      <c r="E16" s="40"/>
      <c r="F16" s="41" t="n">
        <f aca="false">IFERROR(MAX('Prima Nota'!D9:D48),0)</f>
        <v>3200</v>
      </c>
    </row>
    <row r="17" customFormat="false" ht="21.75" hidden="false" customHeight="true" outlineLevel="0" collapsed="false">
      <c r="B17" s="38" t="s">
        <v>49</v>
      </c>
      <c r="C17" s="38"/>
      <c r="D17" s="38"/>
      <c r="E17" s="38"/>
      <c r="F17" s="42" t="n">
        <f aca="false">IFERROR(MAX('Prima Nota'!E9:E48),0)</f>
        <v>2300</v>
      </c>
    </row>
    <row r="18" customFormat="false" ht="21.75" hidden="false" customHeight="true" outlineLevel="0" collapsed="false">
      <c r="B18" s="40" t="s">
        <v>50</v>
      </c>
      <c r="C18" s="40"/>
      <c r="D18" s="40"/>
      <c r="E18" s="40"/>
      <c r="F18" s="43" t="n">
        <f aca="false">SUM('Prima Nota'!E9:E48)-SUM('Prima Nota'!D9:D48)</f>
        <v>-2172.5</v>
      </c>
    </row>
    <row r="22" customFormat="false" ht="15" hidden="false" customHeight="false" outlineLevel="0" collapsed="false">
      <c r="B22" s="31" t="s">
        <v>37</v>
      </c>
      <c r="C22" s="31"/>
      <c r="D22" s="31"/>
      <c r="E22" s="31"/>
      <c r="F22" s="31"/>
    </row>
  </sheetData>
  <mergeCells count="14">
    <mergeCell ref="B2:F2"/>
    <mergeCell ref="B3:F3"/>
    <mergeCell ref="B7:C7"/>
    <mergeCell ref="E7:F7"/>
    <mergeCell ref="B10:C10"/>
    <mergeCell ref="E10:F10"/>
    <mergeCell ref="B12:F12"/>
    <mergeCell ref="B13:E13"/>
    <mergeCell ref="B14:E14"/>
    <mergeCell ref="B15:E15"/>
    <mergeCell ref="B16:E16"/>
    <mergeCell ref="B17:E17"/>
    <mergeCell ref="B18:E18"/>
    <mergeCell ref="B22:F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B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0"/>
  </cols>
  <sheetData>
    <row r="1" customFormat="false" ht="7.5" hidden="false" customHeight="true" outlineLevel="0" collapsed="false"/>
    <row r="2" customFormat="false" ht="31.5" hidden="false" customHeight="true" outlineLevel="0" collapsed="false">
      <c r="B2" s="44" t="s">
        <v>51</v>
      </c>
    </row>
    <row r="4" customFormat="false" ht="7.5" hidden="false" customHeight="true" outlineLevel="0" collapsed="false"/>
    <row r="5" customFormat="false" ht="39.75" hidden="false" customHeight="true" outlineLevel="0" collapsed="false">
      <c r="B5" s="45" t="s">
        <v>52</v>
      </c>
    </row>
    <row r="6" customFormat="false" ht="7.5" hidden="false" customHeight="true" outlineLevel="0" collapsed="false"/>
    <row r="7" customFormat="false" ht="39.75" hidden="false" customHeight="true" outlineLevel="0" collapsed="false">
      <c r="B7" s="45" t="s">
        <v>53</v>
      </c>
    </row>
    <row r="8" customFormat="false" ht="7.5" hidden="false" customHeight="true" outlineLevel="0" collapsed="false"/>
    <row r="9" customFormat="false" ht="39.75" hidden="false" customHeight="true" outlineLevel="0" collapsed="false">
      <c r="B9" s="45" t="s">
        <v>54</v>
      </c>
    </row>
    <row r="10" customFormat="false" ht="7.5" hidden="false" customHeight="true" outlineLevel="0" collapsed="false"/>
    <row r="11" customFormat="false" ht="39.75" hidden="false" customHeight="true" outlineLevel="0" collapsed="false">
      <c r="B11" s="45" t="s">
        <v>55</v>
      </c>
    </row>
    <row r="12" customFormat="false" ht="7.5" hidden="false" customHeight="true" outlineLevel="0" collapsed="false"/>
    <row r="13" customFormat="false" ht="39.75" hidden="false" customHeight="true" outlineLevel="0" collapsed="false">
      <c r="B13" s="45" t="s">
        <v>56</v>
      </c>
    </row>
    <row r="14" customFormat="false" ht="7.5" hidden="false" customHeight="true" outlineLevel="0" collapsed="false"/>
    <row r="15" customFormat="false" ht="39.75" hidden="false" customHeight="true" outlineLevel="0" collapsed="false">
      <c r="B15" s="45" t="s">
        <v>57</v>
      </c>
    </row>
    <row r="16" customFormat="false" ht="7.5" hidden="false" customHeight="true" outlineLevel="0" collapsed="false"/>
    <row r="17" customFormat="false" ht="25.5" hidden="false" customHeight="true" outlineLevel="0" collapsed="false">
      <c r="B17" s="46" t="s">
        <v>58</v>
      </c>
    </row>
    <row r="18" customFormat="false" ht="39.75" hidden="false" customHeight="true" outlineLevel="0" collapsed="false">
      <c r="B18" s="47" t="s">
        <v>59</v>
      </c>
    </row>
    <row r="19" customFormat="false" ht="7.5" hidden="false" customHeight="true" outlineLevel="0" collapsed="false"/>
    <row r="20" customFormat="false" ht="25.5" hidden="false" customHeight="true" outlineLevel="0" collapsed="false">
      <c r="B20" s="46" t="s">
        <v>60</v>
      </c>
    </row>
    <row r="21" customFormat="false" ht="39.75" hidden="false" customHeight="true" outlineLevel="0" collapsed="false">
      <c r="B21" s="47" t="s">
        <v>61</v>
      </c>
    </row>
    <row r="22" customFormat="false" ht="7.5" hidden="false" customHeight="true" outlineLevel="0" collapsed="false"/>
    <row r="23" customFormat="false" ht="39.75" hidden="false" customHeight="true" outlineLevel="0" collapsed="false">
      <c r="B23" s="47" t="s">
        <v>62</v>
      </c>
    </row>
    <row r="25" customFormat="false" ht="21.75" hidden="false" customHeight="true" outlineLevel="0" collapsed="false">
      <c r="B25" s="48" t="s">
        <v>37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2026-04-23T12:52:50Z</dcterms:created>
  <dc:creator>Sibill</dc:creator>
  <dc:description>Template Excel per la gestione manuale della prima nota di una PMI italiana, con formule di saldo progressivo già inserite e riepilogo mensile automatico.</dc:description>
  <cp:keywords>prima nota excel template PMI Sibill saldo progressivo dare avere</cp:keywords>
  <dc:language>en-US</dc:language>
  <cp:lastModifiedBy/>
  <dcterms:modified xsi:type="dcterms:W3CDTF">2026-04-23T12:52:50Z</dcterms:modified>
  <cp:revision>0</cp:revision>
  <dc:subject/>
  <dc:title>Template Prima Nota — Sibill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